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rdina\Dropbox (IUAV Venezia)\AR_Servizio_TTTI\1 TTTI\0 MANUALISTICA\3 MODULISTICA_E_WEB\MODELLI\"/>
    </mc:Choice>
  </mc:AlternateContent>
  <bookViews>
    <workbookView xWindow="-120" yWindow="-120" windowWidth="20730" windowHeight="11160" activeTab="1"/>
  </bookViews>
  <sheets>
    <sheet name="PARTE GENERALE" sheetId="3" r:id="rId1"/>
    <sheet name="PARTE ECONOMIC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E26" i="2" l="1"/>
  <c r="E55" i="2"/>
  <c r="D6" i="2"/>
  <c r="D5" i="2"/>
  <c r="E53" i="2"/>
  <c r="E54" i="2"/>
  <c r="E50" i="2"/>
  <c r="D49" i="2"/>
  <c r="E38" i="2"/>
  <c r="E45" i="2"/>
  <c r="E75" i="2"/>
  <c r="D8" i="2" l="1"/>
  <c r="E11" i="2" s="1"/>
  <c r="D9" i="2"/>
</calcChain>
</file>

<file path=xl/sharedStrings.xml><?xml version="1.0" encoding="utf-8"?>
<sst xmlns="http://schemas.openxmlformats.org/spreadsheetml/2006/main" count="157" uniqueCount="135">
  <si>
    <t xml:space="preserve">SCHEDA DI PROGRAMMAZIONE PER ATTIVITA' CONVENZIONALE CONTO TERZI </t>
  </si>
  <si>
    <t>Parte 1) PROGRAMMA DI RICERCA</t>
  </si>
  <si>
    <t xml:space="preserve">Codice unico di progetto - CUP </t>
  </si>
  <si>
    <t>Centro di Responsabilità</t>
  </si>
  <si>
    <t xml:space="preserve">Responsabile Scientifico </t>
  </si>
  <si>
    <t>Dipartimento</t>
  </si>
  <si>
    <t xml:space="preserve">Responsabile Progetto </t>
  </si>
  <si>
    <t>Committente:</t>
  </si>
  <si>
    <t>nome:</t>
  </si>
  <si>
    <t>cognome</t>
  </si>
  <si>
    <t>ruolo ricoperto:</t>
  </si>
  <si>
    <t>ente/società:</t>
  </si>
  <si>
    <t xml:space="preserve">indirizzo </t>
  </si>
  <si>
    <t>CAP</t>
  </si>
  <si>
    <t>PARTITA IVA</t>
  </si>
  <si>
    <t>C.F.</t>
  </si>
  <si>
    <t xml:space="preserve">città </t>
  </si>
  <si>
    <t>telefono uff.</t>
  </si>
  <si>
    <t>telefono cell.</t>
  </si>
  <si>
    <t xml:space="preserve">fax </t>
  </si>
  <si>
    <t xml:space="preserve">e -mail </t>
  </si>
  <si>
    <t>Oggetto della convenzione</t>
  </si>
  <si>
    <t xml:space="preserve">Area disciplinare e SSD prevalenti  (rif. Aree Miur)  </t>
  </si>
  <si>
    <t>Attività svolta :</t>
  </si>
  <si>
    <t xml:space="preserve">Prodotti scientifici attesi </t>
  </si>
  <si>
    <t>e/o</t>
  </si>
  <si>
    <t>Ricadute didattiche</t>
  </si>
  <si>
    <t>Principali scadenze Operative</t>
  </si>
  <si>
    <t>Deliberazioni autorizzative degli organi di Governo:</t>
  </si>
  <si>
    <t xml:space="preserve">C.d Dip.to/Decreto Direttore </t>
  </si>
  <si>
    <t xml:space="preserve">Riunione Commissione (Centro) </t>
  </si>
  <si>
    <r>
      <t xml:space="preserve">Senato Accademico </t>
    </r>
    <r>
      <rPr>
        <sz val="10"/>
        <rFont val="Arial"/>
        <family val="2"/>
      </rPr>
      <t>(solo se superiore a € 100.000)</t>
    </r>
  </si>
  <si>
    <r>
      <t xml:space="preserve">Consiglio di Amministrazione </t>
    </r>
    <r>
      <rPr>
        <sz val="10"/>
        <rFont val="Arial"/>
        <family val="2"/>
      </rPr>
      <t>(solo se superiore a € 100.000)</t>
    </r>
  </si>
  <si>
    <r>
      <t>Decreto Rettorale</t>
    </r>
    <r>
      <rPr>
        <sz val="10"/>
        <rFont val="Arial"/>
        <family val="2"/>
      </rPr>
      <t xml:space="preserve"> (procedura d'urgenza):</t>
    </r>
  </si>
  <si>
    <t>Data di inizio attività:</t>
  </si>
  <si>
    <t>Data di stipula del contratto:</t>
  </si>
  <si>
    <t>Durata del Contratto (mesi)</t>
  </si>
  <si>
    <t>Parte 2)a BUDGET DI COMMESSA (Articolo 5, comma 1 del Regolamento)</t>
  </si>
  <si>
    <t>COMPONENTI</t>
  </si>
  <si>
    <t>A</t>
  </si>
  <si>
    <t>Provento Globale (al netto Iva )</t>
  </si>
  <si>
    <t>B</t>
  </si>
  <si>
    <t xml:space="preserve">Assegni di ricerca </t>
  </si>
  <si>
    <t>C= A-B</t>
  </si>
  <si>
    <t>D</t>
  </si>
  <si>
    <t>ritenuta di ateneo pari al 5% su assegni di ricerca</t>
  </si>
  <si>
    <t>E</t>
  </si>
  <si>
    <t>G</t>
  </si>
  <si>
    <t>fondo comune, comprensivo di oneri riflessi a carico dell’ateneo, pari al 10% del provento globale netto</t>
  </si>
  <si>
    <t>H</t>
  </si>
  <si>
    <t>quota di ateneo  da destinare per il sostegno delle politiche di welfare dell’ateneo. (2% del provento globale netto)</t>
  </si>
  <si>
    <t>Ore/Uomo</t>
  </si>
  <si>
    <t>Costo Effettivo</t>
  </si>
  <si>
    <t>quota x ateneo su CCNL</t>
  </si>
  <si>
    <t xml:space="preserve">50% quota eccedente x personale </t>
  </si>
  <si>
    <t>50% quota eccedente x fondo comune di ateneo</t>
  </si>
  <si>
    <r>
      <t xml:space="preserve">L1) Costo Personale Docente Interno </t>
    </r>
    <r>
      <rPr>
        <sz val="10"/>
        <rFont val="Arial"/>
        <family val="2"/>
      </rPr>
      <t>(dettaglio nella tabella sotto riportata punto H1)</t>
    </r>
  </si>
  <si>
    <r>
      <t xml:space="preserve">L2) Costo Personale  Interno  durante l'orario di lavoro </t>
    </r>
    <r>
      <rPr>
        <sz val="10"/>
        <rFont val="Arial"/>
        <family val="2"/>
      </rPr>
      <t>(dettaglio nella tabella sotto riportata punto H2)</t>
    </r>
  </si>
  <si>
    <r>
      <t xml:space="preserve">L3) Costo Personale  Interno fuori l'orario di lavoro </t>
    </r>
    <r>
      <rPr>
        <sz val="10"/>
        <rFont val="Arial"/>
        <family val="2"/>
      </rPr>
      <t>(dettaglio nella tabella sotto riportata punto H3)</t>
    </r>
  </si>
  <si>
    <r>
      <t xml:space="preserve">L4) Prestazioni professionali esterne </t>
    </r>
    <r>
      <rPr>
        <sz val="10"/>
        <rFont val="Arial"/>
        <family val="2"/>
      </rPr>
      <t>(dettaglio nella tabella sotto riportata punto H4)</t>
    </r>
  </si>
  <si>
    <t>L5) Viaggi /Missioni</t>
  </si>
  <si>
    <t>L) Costi diretti:</t>
  </si>
  <si>
    <r>
      <t xml:space="preserve">     </t>
    </r>
    <r>
      <rPr>
        <sz val="10"/>
        <rFont val="Arial"/>
        <family val="2"/>
      </rPr>
      <t>(78%)(netto IVA.)</t>
    </r>
  </si>
  <si>
    <t>L6) Acquisto/ammortamento/manutenzione  Attrezzature</t>
  </si>
  <si>
    <t>L7) Consumo</t>
  </si>
  <si>
    <t>L8) Borse di ricerca</t>
  </si>
  <si>
    <r>
      <t>L9) Altro</t>
    </r>
    <r>
      <rPr>
        <sz val="10"/>
        <rFont val="Arial"/>
        <family val="2"/>
      </rPr>
      <t xml:space="preserve"> (pubblicazioni, convegni, traduzioni, mostre)</t>
    </r>
  </si>
  <si>
    <t>TOT. (=C-D-E-F-G-H-I-L)</t>
  </si>
  <si>
    <t>Articolazione prestazioni professionali interne (punto L1)</t>
  </si>
  <si>
    <t>N°</t>
  </si>
  <si>
    <t>COGNOME NOME</t>
  </si>
  <si>
    <t>TIPO PRESTAZIONE</t>
  </si>
  <si>
    <t>ORE/UOMO</t>
  </si>
  <si>
    <t>IMPORTO</t>
  </si>
  <si>
    <t>1</t>
  </si>
  <si>
    <t>Tot. complessivo (=H1)</t>
  </si>
  <si>
    <t>Articolazione prestazioni personale tecnico amministrativo durante l'orario di lavoro (punto L2)</t>
  </si>
  <si>
    <t>2</t>
  </si>
  <si>
    <t>3</t>
  </si>
  <si>
    <t>Tot. complessivo (=H2)</t>
  </si>
  <si>
    <t>Articolazione prestazioni personale tecnico amministrativo fuori orario di lavoro (punto L3)</t>
  </si>
  <si>
    <t>Tot. complessivo (=H3)</t>
  </si>
  <si>
    <t>Articolazione prestazioni professionali esterne (punto L4)</t>
  </si>
  <si>
    <t xml:space="preserve">ORE/UOMO </t>
  </si>
  <si>
    <t>Tot. complessivo (=H4)</t>
  </si>
  <si>
    <t>PIANO DELLA SPESA</t>
  </si>
  <si>
    <t>COAN</t>
  </si>
  <si>
    <t>descrizione</t>
  </si>
  <si>
    <t>Importo</t>
  </si>
  <si>
    <t>CA.3.10.04.06</t>
  </si>
  <si>
    <t>COMP. SU PROVENTI DA TERZI DOCENTI T.IND. </t>
  </si>
  <si>
    <t>Ca.3.11.01.09</t>
  </si>
  <si>
    <t>COMP.SU PROVENTI DA TERZI PERS. T.A.  T.IND.</t>
  </si>
  <si>
    <t xml:space="preserve">CA.3.10.07.04 </t>
  </si>
  <si>
    <t xml:space="preserve">Missioni - Indennita' E Rimborso Spese Pers.Docente </t>
  </si>
  <si>
    <t>CA.3.11.01.18</t>
  </si>
  <si>
    <t>Missioni - Indennita' E Rimborso Spese Pers. T.A.</t>
  </si>
  <si>
    <t>CA.3.10.05.01</t>
  </si>
  <si>
    <t>Assegni Di Ricerca</t>
  </si>
  <si>
    <t>CA.3.11.06.01</t>
  </si>
  <si>
    <t xml:space="preserve">Missioni - Indennita' E Rimborso Spese Pers.Esterno </t>
  </si>
  <si>
    <t xml:space="preserve">CA.3.10.01.07 </t>
  </si>
  <si>
    <t xml:space="preserve">borse di ricerca </t>
  </si>
  <si>
    <t>CA.3.10.10</t>
  </si>
  <si>
    <t>altri costi specifici (organizzazione di eventi culturali)</t>
  </si>
  <si>
    <t>CA.3.11 02</t>
  </si>
  <si>
    <t>acquisto materiali (consumo)</t>
  </si>
  <si>
    <t>CA.3.11.04.22</t>
  </si>
  <si>
    <t>traduzioni</t>
  </si>
  <si>
    <t>CA.3.11.04.29</t>
  </si>
  <si>
    <t>iscrizione a convegni, congressi</t>
  </si>
  <si>
    <t>CA.3.11.04.02</t>
  </si>
  <si>
    <t xml:space="preserve">noleggio attrezzature Informatiche </t>
  </si>
  <si>
    <t>CA.3.11.04.05</t>
  </si>
  <si>
    <t>noleggio attrezzature Varie</t>
  </si>
  <si>
    <t>CA.3.10.09</t>
  </si>
  <si>
    <t xml:space="preserve">TRASFERIMENTI A PARTNER DI PROGETTI COORDINATI </t>
  </si>
  <si>
    <t>CA.1.11.02</t>
  </si>
  <si>
    <t>IMPIANTI E ATTREZZATURE</t>
  </si>
  <si>
    <t>Totale piano della spesa</t>
  </si>
  <si>
    <t>CA.3.10.05.07 </t>
  </si>
  <si>
    <t>Prestazioni Professionali e Occasionali su Progetti di Ricerca</t>
  </si>
  <si>
    <t xml:space="preserve">CA.3.11.03.03 </t>
  </si>
  <si>
    <t>acquisto pubblicazioni e stampe</t>
  </si>
  <si>
    <t>CA.3.10.10.07</t>
  </si>
  <si>
    <t xml:space="preserve">spese per materiale promozionale </t>
  </si>
  <si>
    <t>CA.3.11.03.03</t>
  </si>
  <si>
    <t>pubblicazioni e stampe (acquisto)</t>
  </si>
  <si>
    <t xml:space="preserve">CA.3.10.03.02 </t>
  </si>
  <si>
    <t>Pubblicazioni di Ateneo in Modalità Standard</t>
  </si>
  <si>
    <t xml:space="preserve">CA.3.10.03.05 </t>
  </si>
  <si>
    <t>Pubblicazioni di Ateneo in Open Access (produzione)</t>
  </si>
  <si>
    <t xml:space="preserve">CA.3.10.03.06 </t>
  </si>
  <si>
    <t>Spese per Servizi Editoriali (es. color charges, editing)</t>
  </si>
  <si>
    <t>quota di ateneo pari al 15% del corrispettivo [10% del provento globale netto]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</si>
</sst>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&quot;-&quot;??_-;_-@_-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4" fillId="0" borderId="5" xfId="0" applyFont="1" applyBorder="1" applyAlignment="1">
      <alignment wrapText="1"/>
    </xf>
    <xf numFmtId="1" fontId="5" fillId="0" borderId="5" xfId="0" applyNumberFormat="1" applyFont="1" applyBorder="1" applyAlignment="1">
      <alignment vertical="top" wrapText="1"/>
    </xf>
    <xf numFmtId="4" fontId="5" fillId="0" borderId="5" xfId="0" applyNumberFormat="1" applyFont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4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4" fontId="4" fillId="0" borderId="0" xfId="0" applyNumberFormat="1" applyFont="1"/>
    <xf numFmtId="0" fontId="6" fillId="0" borderId="2" xfId="0" applyFont="1" applyBorder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/>
    <xf numFmtId="4" fontId="7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5" fillId="0" borderId="2" xfId="0" applyNumberFormat="1" applyFont="1" applyBorder="1"/>
    <xf numFmtId="0" fontId="5" fillId="0" borderId="6" xfId="0" applyFont="1" applyBorder="1"/>
    <xf numFmtId="4" fontId="5" fillId="0" borderId="6" xfId="0" applyNumberFormat="1" applyFont="1" applyBorder="1"/>
    <xf numFmtId="4" fontId="5" fillId="0" borderId="1" xfId="0" applyNumberFormat="1" applyFont="1" applyBorder="1"/>
    <xf numFmtId="4" fontId="7" fillId="0" borderId="2" xfId="0" applyNumberFormat="1" applyFont="1" applyFill="1" applyBorder="1" applyAlignment="1" applyProtection="1">
      <alignment vertical="center" wrapText="1"/>
    </xf>
    <xf numFmtId="0" fontId="4" fillId="0" borderId="5" xfId="0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2" fillId="0" borderId="5" xfId="1" applyFill="1" applyBorder="1" applyAlignment="1" applyProtection="1">
      <alignment vertical="top" wrapText="1"/>
    </xf>
    <xf numFmtId="0" fontId="3" fillId="0" borderId="8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/>
    <xf numFmtId="0" fontId="5" fillId="0" borderId="14" xfId="0" applyFont="1" applyBorder="1" applyAlignment="1"/>
    <xf numFmtId="0" fontId="5" fillId="0" borderId="5" xfId="0" applyFont="1" applyBorder="1" applyAlignment="1"/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6" workbookViewId="0">
      <selection activeCell="B28" sqref="B28:D28"/>
    </sheetView>
  </sheetViews>
  <sheetFormatPr defaultRowHeight="12.75" x14ac:dyDescent="0.2"/>
  <cols>
    <col min="1" max="1" width="31.140625" customWidth="1"/>
    <col min="4" max="4" width="57.28515625" customWidth="1"/>
  </cols>
  <sheetData>
    <row r="1" spans="1:4" x14ac:dyDescent="0.2">
      <c r="A1" s="114" t="s">
        <v>0</v>
      </c>
      <c r="B1" s="114"/>
      <c r="C1" s="114"/>
      <c r="D1" s="114"/>
    </row>
    <row r="2" spans="1:4" x14ac:dyDescent="0.2">
      <c r="A2" s="9"/>
      <c r="B2" s="5"/>
      <c r="C2" s="5"/>
      <c r="D2" s="5"/>
    </row>
    <row r="3" spans="1:4" ht="13.5" thickBot="1" x14ac:dyDescent="0.25">
      <c r="A3" s="9" t="s">
        <v>1</v>
      </c>
      <c r="B3" s="5"/>
      <c r="C3" s="5"/>
      <c r="D3" s="17"/>
    </row>
    <row r="4" spans="1:4" ht="13.5" thickBot="1" x14ac:dyDescent="0.25">
      <c r="A4" s="18" t="s">
        <v>2</v>
      </c>
      <c r="B4" s="93"/>
      <c r="C4" s="102"/>
      <c r="D4" s="89"/>
    </row>
    <row r="5" spans="1:4" x14ac:dyDescent="0.2">
      <c r="A5" s="103" t="s">
        <v>3</v>
      </c>
      <c r="B5" s="76"/>
      <c r="C5" s="95"/>
      <c r="D5" s="77"/>
    </row>
    <row r="6" spans="1:4" ht="13.5" thickBot="1" x14ac:dyDescent="0.25">
      <c r="A6" s="105"/>
      <c r="B6" s="78"/>
      <c r="C6" s="96"/>
      <c r="D6" s="79"/>
    </row>
    <row r="7" spans="1:4" ht="13.5" thickBot="1" x14ac:dyDescent="0.25">
      <c r="A7" s="52" t="s">
        <v>4</v>
      </c>
      <c r="B7" s="76"/>
      <c r="C7" s="95"/>
      <c r="D7" s="77"/>
    </row>
    <row r="8" spans="1:4" x14ac:dyDescent="0.2">
      <c r="A8" s="103" t="s">
        <v>5</v>
      </c>
      <c r="B8" s="76"/>
      <c r="C8" s="95"/>
      <c r="D8" s="77"/>
    </row>
    <row r="9" spans="1:4" ht="13.5" thickBot="1" x14ac:dyDescent="0.25">
      <c r="A9" s="105"/>
      <c r="B9" s="78"/>
      <c r="C9" s="96"/>
      <c r="D9" s="79"/>
    </row>
    <row r="10" spans="1:4" ht="13.5" thickBot="1" x14ac:dyDescent="0.25">
      <c r="A10" s="53" t="s">
        <v>6</v>
      </c>
      <c r="B10" s="93"/>
      <c r="C10" s="102"/>
      <c r="D10" s="89"/>
    </row>
    <row r="11" spans="1:4" ht="13.5" thickBot="1" x14ac:dyDescent="0.25">
      <c r="A11" s="103" t="s">
        <v>7</v>
      </c>
      <c r="B11" s="106" t="s">
        <v>8</v>
      </c>
      <c r="C11" s="107"/>
      <c r="D11" s="60"/>
    </row>
    <row r="12" spans="1:4" ht="13.5" thickBot="1" x14ac:dyDescent="0.25">
      <c r="A12" s="104"/>
      <c r="B12" s="106" t="s">
        <v>9</v>
      </c>
      <c r="C12" s="107"/>
      <c r="D12" s="60"/>
    </row>
    <row r="13" spans="1:4" ht="13.5" thickBot="1" x14ac:dyDescent="0.25">
      <c r="A13" s="104"/>
      <c r="B13" s="106" t="s">
        <v>10</v>
      </c>
      <c r="C13" s="107"/>
      <c r="D13" s="60"/>
    </row>
    <row r="14" spans="1:4" ht="13.5" thickBot="1" x14ac:dyDescent="0.25">
      <c r="A14" s="104"/>
      <c r="B14" s="106" t="s">
        <v>11</v>
      </c>
      <c r="C14" s="107"/>
      <c r="D14" s="60"/>
    </row>
    <row r="15" spans="1:4" ht="13.5" thickBot="1" x14ac:dyDescent="0.25">
      <c r="A15" s="104"/>
      <c r="B15" s="106" t="s">
        <v>12</v>
      </c>
      <c r="C15" s="107"/>
      <c r="D15" s="41"/>
    </row>
    <row r="16" spans="1:4" ht="13.5" thickBot="1" x14ac:dyDescent="0.25">
      <c r="A16" s="104"/>
      <c r="B16" s="106" t="s">
        <v>13</v>
      </c>
      <c r="C16" s="107"/>
      <c r="D16" s="46"/>
    </row>
    <row r="17" spans="1:4" ht="13.5" thickBot="1" x14ac:dyDescent="0.25">
      <c r="A17" s="104"/>
      <c r="B17" s="106" t="s">
        <v>14</v>
      </c>
      <c r="C17" s="107"/>
      <c r="D17" s="60"/>
    </row>
    <row r="18" spans="1:4" ht="13.5" thickBot="1" x14ac:dyDescent="0.25">
      <c r="A18" s="104"/>
      <c r="B18" s="106" t="s">
        <v>15</v>
      </c>
      <c r="C18" s="107"/>
      <c r="D18" s="60"/>
    </row>
    <row r="19" spans="1:4" ht="13.5" thickBot="1" x14ac:dyDescent="0.25">
      <c r="A19" s="104"/>
      <c r="B19" s="106" t="s">
        <v>16</v>
      </c>
      <c r="C19" s="107"/>
      <c r="D19" s="60"/>
    </row>
    <row r="20" spans="1:4" ht="13.5" thickBot="1" x14ac:dyDescent="0.25">
      <c r="A20" s="104"/>
      <c r="B20" s="106" t="s">
        <v>17</v>
      </c>
      <c r="C20" s="107"/>
      <c r="D20" s="60"/>
    </row>
    <row r="21" spans="1:4" ht="13.5" thickBot="1" x14ac:dyDescent="0.25">
      <c r="A21" s="104"/>
      <c r="B21" s="106" t="s">
        <v>18</v>
      </c>
      <c r="C21" s="107"/>
      <c r="D21" s="47"/>
    </row>
    <row r="22" spans="1:4" ht="13.5" thickBot="1" x14ac:dyDescent="0.25">
      <c r="A22" s="104"/>
      <c r="B22" s="106" t="s">
        <v>19</v>
      </c>
      <c r="C22" s="107"/>
      <c r="D22" s="47"/>
    </row>
    <row r="23" spans="1:4" ht="13.5" thickBot="1" x14ac:dyDescent="0.25">
      <c r="A23" s="105"/>
      <c r="B23" s="106" t="s">
        <v>20</v>
      </c>
      <c r="C23" s="107"/>
      <c r="D23" s="48"/>
    </row>
    <row r="24" spans="1:4" x14ac:dyDescent="0.2">
      <c r="A24" s="103" t="s">
        <v>21</v>
      </c>
      <c r="B24" s="76"/>
      <c r="C24" s="95"/>
      <c r="D24" s="77"/>
    </row>
    <row r="25" spans="1:4" x14ac:dyDescent="0.2">
      <c r="A25" s="104"/>
      <c r="B25" s="108"/>
      <c r="C25" s="109"/>
      <c r="D25" s="110"/>
    </row>
    <row r="26" spans="1:4" x14ac:dyDescent="0.2">
      <c r="A26" s="104"/>
      <c r="B26" s="108"/>
      <c r="C26" s="109"/>
      <c r="D26" s="110"/>
    </row>
    <row r="27" spans="1:4" ht="13.5" thickBot="1" x14ac:dyDescent="0.25">
      <c r="A27" s="105"/>
      <c r="B27" s="78"/>
      <c r="C27" s="96"/>
      <c r="D27" s="79"/>
    </row>
    <row r="28" spans="1:4" ht="27.75" customHeight="1" thickBot="1" x14ac:dyDescent="0.25">
      <c r="A28" s="58" t="s">
        <v>22</v>
      </c>
      <c r="B28" s="93"/>
      <c r="C28" s="102"/>
      <c r="D28" s="89"/>
    </row>
    <row r="29" spans="1:4" x14ac:dyDescent="0.2">
      <c r="A29" s="111" t="s">
        <v>23</v>
      </c>
      <c r="B29" s="76"/>
      <c r="C29" s="95"/>
      <c r="D29" s="77"/>
    </row>
    <row r="30" spans="1:4" x14ac:dyDescent="0.2">
      <c r="A30" s="112"/>
      <c r="B30" s="108"/>
      <c r="C30" s="113"/>
      <c r="D30" s="110"/>
    </row>
    <row r="31" spans="1:4" ht="13.5" thickBot="1" x14ac:dyDescent="0.25">
      <c r="A31" s="94"/>
      <c r="B31" s="78"/>
      <c r="C31" s="96"/>
      <c r="D31" s="79"/>
    </row>
    <row r="32" spans="1:4" x14ac:dyDescent="0.2">
      <c r="A32" s="57" t="s">
        <v>24</v>
      </c>
      <c r="B32" s="76"/>
      <c r="C32" s="95"/>
      <c r="D32" s="77"/>
    </row>
    <row r="33" spans="1:4" x14ac:dyDescent="0.2">
      <c r="A33" s="57" t="s">
        <v>25</v>
      </c>
      <c r="B33" s="108"/>
      <c r="C33" s="113"/>
      <c r="D33" s="110"/>
    </row>
    <row r="34" spans="1:4" ht="13.5" thickBot="1" x14ac:dyDescent="0.25">
      <c r="A34" s="57" t="s">
        <v>26</v>
      </c>
      <c r="B34" s="108"/>
      <c r="C34" s="113"/>
      <c r="D34" s="110"/>
    </row>
    <row r="35" spans="1:4" x14ac:dyDescent="0.2">
      <c r="A35" s="111" t="s">
        <v>27</v>
      </c>
      <c r="B35" s="76"/>
      <c r="C35" s="95"/>
      <c r="D35" s="77"/>
    </row>
    <row r="36" spans="1:4" ht="43.5" customHeight="1" thickBot="1" x14ac:dyDescent="0.25">
      <c r="A36" s="112"/>
      <c r="B36" s="108"/>
      <c r="C36" s="109"/>
      <c r="D36" s="110"/>
    </row>
    <row r="37" spans="1:4" ht="13.5" thickBot="1" x14ac:dyDescent="0.25">
      <c r="A37" s="88" t="s">
        <v>28</v>
      </c>
      <c r="B37" s="101"/>
      <c r="C37" s="101"/>
      <c r="D37" s="90"/>
    </row>
    <row r="38" spans="1:4" ht="13.5" thickBot="1" x14ac:dyDescent="0.25">
      <c r="A38" s="97" t="s">
        <v>29</v>
      </c>
      <c r="B38" s="98"/>
      <c r="C38" s="78"/>
      <c r="D38" s="79"/>
    </row>
    <row r="39" spans="1:4" ht="13.5" thickBot="1" x14ac:dyDescent="0.25">
      <c r="A39" s="99" t="s">
        <v>30</v>
      </c>
      <c r="B39" s="100"/>
      <c r="C39" s="88"/>
      <c r="D39" s="89"/>
    </row>
    <row r="40" spans="1:4" ht="40.5" customHeight="1" thickBot="1" x14ac:dyDescent="0.25">
      <c r="A40" s="87" t="s">
        <v>31</v>
      </c>
      <c r="B40" s="93"/>
      <c r="C40" s="88"/>
      <c r="D40" s="89"/>
    </row>
    <row r="41" spans="1:4" ht="30.75" customHeight="1" thickBot="1" x14ac:dyDescent="0.25">
      <c r="A41" s="87" t="s">
        <v>32</v>
      </c>
      <c r="B41" s="87"/>
      <c r="C41" s="88"/>
      <c r="D41" s="89"/>
    </row>
    <row r="42" spans="1:4" ht="13.5" thickBot="1" x14ac:dyDescent="0.25">
      <c r="A42" s="88" t="s">
        <v>33</v>
      </c>
      <c r="B42" s="90"/>
      <c r="C42" s="88"/>
      <c r="D42" s="90"/>
    </row>
    <row r="43" spans="1:4" ht="13.5" thickBot="1" x14ac:dyDescent="0.25">
      <c r="A43" s="91"/>
      <c r="B43" s="92"/>
      <c r="C43" s="93"/>
      <c r="D43" s="89"/>
    </row>
    <row r="44" spans="1:4" ht="13.5" thickBot="1" x14ac:dyDescent="0.25">
      <c r="A44" s="94" t="s">
        <v>34</v>
      </c>
      <c r="B44" s="94"/>
      <c r="C44" s="95"/>
      <c r="D44" s="77"/>
    </row>
    <row r="45" spans="1:4" ht="13.5" thickBot="1" x14ac:dyDescent="0.25">
      <c r="A45" s="87"/>
      <c r="B45" s="87"/>
      <c r="C45" s="96"/>
      <c r="D45" s="79"/>
    </row>
    <row r="46" spans="1:4" x14ac:dyDescent="0.2">
      <c r="A46" s="72" t="s">
        <v>35</v>
      </c>
      <c r="B46" s="73"/>
      <c r="C46" s="76"/>
      <c r="D46" s="77"/>
    </row>
    <row r="47" spans="1:4" ht="13.5" thickBot="1" x14ac:dyDescent="0.25">
      <c r="A47" s="74"/>
      <c r="B47" s="75"/>
      <c r="C47" s="78"/>
      <c r="D47" s="79"/>
    </row>
    <row r="48" spans="1:4" x14ac:dyDescent="0.2">
      <c r="A48" s="72" t="s">
        <v>36</v>
      </c>
      <c r="B48" s="80"/>
      <c r="C48" s="83"/>
      <c r="D48" s="84"/>
    </row>
    <row r="49" spans="1:4" ht="13.5" thickBot="1" x14ac:dyDescent="0.25">
      <c r="A49" s="81"/>
      <c r="B49" s="82"/>
      <c r="C49" s="85"/>
      <c r="D49" s="86"/>
    </row>
  </sheetData>
  <mergeCells count="47">
    <mergeCell ref="A8:A9"/>
    <mergeCell ref="B8:D9"/>
    <mergeCell ref="B22:C22"/>
    <mergeCell ref="B23:C23"/>
    <mergeCell ref="B16:C16"/>
    <mergeCell ref="B17:C17"/>
    <mergeCell ref="B18:C18"/>
    <mergeCell ref="B19:C19"/>
    <mergeCell ref="B20:C20"/>
    <mergeCell ref="B21:C21"/>
    <mergeCell ref="A1:D1"/>
    <mergeCell ref="B4:D4"/>
    <mergeCell ref="A5:A6"/>
    <mergeCell ref="B5:D6"/>
    <mergeCell ref="B7:D7"/>
    <mergeCell ref="A37:D37"/>
    <mergeCell ref="B10:D10"/>
    <mergeCell ref="A11:A23"/>
    <mergeCell ref="B14:C14"/>
    <mergeCell ref="A24:A27"/>
    <mergeCell ref="B24:D27"/>
    <mergeCell ref="B28:D28"/>
    <mergeCell ref="B11:C11"/>
    <mergeCell ref="B12:C12"/>
    <mergeCell ref="B13:C13"/>
    <mergeCell ref="B15:C15"/>
    <mergeCell ref="A29:A31"/>
    <mergeCell ref="B29:D31"/>
    <mergeCell ref="B32:D34"/>
    <mergeCell ref="A35:A36"/>
    <mergeCell ref="B35:D36"/>
    <mergeCell ref="A38:B38"/>
    <mergeCell ref="C38:D38"/>
    <mergeCell ref="A39:B39"/>
    <mergeCell ref="C39:D39"/>
    <mergeCell ref="A40:B40"/>
    <mergeCell ref="C40:D40"/>
    <mergeCell ref="A46:B47"/>
    <mergeCell ref="C46:D47"/>
    <mergeCell ref="A48:B49"/>
    <mergeCell ref="C48:D49"/>
    <mergeCell ref="A41:B41"/>
    <mergeCell ref="C41:D41"/>
    <mergeCell ref="A42:B43"/>
    <mergeCell ref="C42:D43"/>
    <mergeCell ref="A44:B45"/>
    <mergeCell ref="C44:D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4" zoomScaleNormal="75" zoomScaleSheetLayoutView="100" workbookViewId="0">
      <selection activeCell="S7" sqref="S6:S7"/>
    </sheetView>
  </sheetViews>
  <sheetFormatPr defaultRowHeight="41.25" customHeight="1" x14ac:dyDescent="0.2"/>
  <cols>
    <col min="1" max="1" width="9.140625" style="5"/>
    <col min="2" max="2" width="12.5703125" style="5" customWidth="1"/>
    <col min="3" max="3" width="34.42578125" style="5" customWidth="1"/>
    <col min="4" max="4" width="19" style="5" customWidth="1"/>
    <col min="5" max="5" width="14.28515625" style="5" customWidth="1"/>
    <col min="6" max="6" width="16.5703125" style="5" customWidth="1"/>
    <col min="7" max="7" width="13.7109375" style="5" customWidth="1"/>
    <col min="8" max="8" width="14.140625" style="5" customWidth="1"/>
    <col min="9" max="16384" width="9.140625" style="5"/>
  </cols>
  <sheetData>
    <row r="1" spans="1:8" ht="41.25" customHeight="1" thickBot="1" x14ac:dyDescent="0.25">
      <c r="A1" s="141" t="s">
        <v>37</v>
      </c>
      <c r="B1" s="141"/>
      <c r="C1" s="141"/>
      <c r="D1" s="141"/>
      <c r="E1" s="141"/>
      <c r="F1" s="23"/>
      <c r="G1" s="23"/>
    </row>
    <row r="2" spans="1:8" ht="41.25" customHeight="1" thickBot="1" x14ac:dyDescent="0.25">
      <c r="A2" s="129" t="s">
        <v>38</v>
      </c>
      <c r="B2" s="142"/>
      <c r="C2" s="130"/>
      <c r="D2" s="129"/>
      <c r="E2" s="130"/>
    </row>
    <row r="3" spans="1:8" ht="41.25" customHeight="1" thickBot="1" x14ac:dyDescent="0.25">
      <c r="A3" s="58" t="s">
        <v>39</v>
      </c>
      <c r="B3" s="88" t="s">
        <v>40</v>
      </c>
      <c r="C3" s="90"/>
      <c r="D3" s="135"/>
      <c r="E3" s="136"/>
      <c r="F3" s="24"/>
      <c r="G3" s="24"/>
    </row>
    <row r="4" spans="1:8" ht="41.25" customHeight="1" thickBot="1" x14ac:dyDescent="0.25">
      <c r="A4" s="58" t="s">
        <v>41</v>
      </c>
      <c r="B4" s="88" t="s">
        <v>42</v>
      </c>
      <c r="C4" s="90"/>
      <c r="D4" s="131"/>
      <c r="E4" s="132"/>
    </row>
    <row r="5" spans="1:8" ht="41.25" customHeight="1" thickBot="1" x14ac:dyDescent="0.25">
      <c r="A5" s="59" t="s">
        <v>43</v>
      </c>
      <c r="B5" s="133" t="s">
        <v>40</v>
      </c>
      <c r="C5" s="134"/>
      <c r="D5" s="131">
        <f>SUM(D3-D4)</f>
        <v>0</v>
      </c>
      <c r="E5" s="132"/>
    </row>
    <row r="6" spans="1:8" ht="41.25" customHeight="1" thickBot="1" x14ac:dyDescent="0.25">
      <c r="A6" s="57" t="s">
        <v>44</v>
      </c>
      <c r="B6" s="72" t="s">
        <v>45</v>
      </c>
      <c r="C6" s="73"/>
      <c r="D6" s="135">
        <f>SUM(D4)*5%</f>
        <v>0</v>
      </c>
      <c r="E6" s="136"/>
    </row>
    <row r="7" spans="1:8" ht="41.25" customHeight="1" thickBot="1" x14ac:dyDescent="0.25">
      <c r="A7" s="56" t="s">
        <v>46</v>
      </c>
      <c r="B7" s="72" t="s">
        <v>134</v>
      </c>
      <c r="C7" s="73"/>
      <c r="D7" s="135">
        <f>SUM(D5*15%)</f>
        <v>0</v>
      </c>
      <c r="E7" s="136"/>
    </row>
    <row r="8" spans="1:8" ht="41.25" customHeight="1" thickBot="1" x14ac:dyDescent="0.25">
      <c r="A8" s="56" t="s">
        <v>47</v>
      </c>
      <c r="B8" s="72" t="s">
        <v>48</v>
      </c>
      <c r="C8" s="73"/>
      <c r="D8" s="135">
        <f>SUM(D5*10%)</f>
        <v>0</v>
      </c>
      <c r="E8" s="136"/>
    </row>
    <row r="9" spans="1:8" ht="41.25" customHeight="1" thickBot="1" x14ac:dyDescent="0.25">
      <c r="A9" s="56" t="s">
        <v>49</v>
      </c>
      <c r="B9" s="72" t="s">
        <v>50</v>
      </c>
      <c r="C9" s="73"/>
      <c r="D9" s="135">
        <f>SUM(D5*2%)</f>
        <v>0</v>
      </c>
      <c r="E9" s="136"/>
      <c r="F9" s="23"/>
    </row>
    <row r="10" spans="1:8" ht="41.25" customHeight="1" thickBot="1" x14ac:dyDescent="0.25">
      <c r="A10" s="72"/>
      <c r="B10" s="73"/>
      <c r="C10" s="59"/>
      <c r="D10" s="59" t="s">
        <v>51</v>
      </c>
      <c r="E10" s="59" t="s">
        <v>52</v>
      </c>
      <c r="F10" s="59" t="s">
        <v>53</v>
      </c>
      <c r="G10" s="3" t="s">
        <v>54</v>
      </c>
      <c r="H10" s="59" t="s">
        <v>55</v>
      </c>
    </row>
    <row r="11" spans="1:8" ht="41.25" customHeight="1" thickBot="1" x14ac:dyDescent="0.25">
      <c r="A11" s="143"/>
      <c r="B11" s="144"/>
      <c r="C11" s="58"/>
      <c r="D11" s="6"/>
      <c r="E11" s="7">
        <f>SUM(D5-D6-D7-D8-D9)</f>
        <v>0</v>
      </c>
      <c r="F11" s="2"/>
      <c r="G11" s="25"/>
      <c r="H11" s="2"/>
    </row>
    <row r="12" spans="1:8" ht="41.25" customHeight="1" thickBot="1" x14ac:dyDescent="0.25">
      <c r="A12" s="137"/>
      <c r="B12" s="138"/>
      <c r="C12" s="30" t="s">
        <v>56</v>
      </c>
      <c r="D12" s="31"/>
      <c r="E12" s="32">
        <v>0</v>
      </c>
      <c r="F12" s="26"/>
      <c r="G12" s="26"/>
      <c r="H12" s="26"/>
    </row>
    <row r="13" spans="1:8" ht="41.25" customHeight="1" thickBot="1" x14ac:dyDescent="0.25">
      <c r="A13" s="63"/>
      <c r="B13" s="64"/>
      <c r="C13" s="30" t="s">
        <v>57</v>
      </c>
      <c r="D13" s="33"/>
      <c r="E13" s="32">
        <v>0</v>
      </c>
      <c r="F13" s="2"/>
      <c r="G13" s="2"/>
      <c r="H13" s="2"/>
    </row>
    <row r="14" spans="1:8" ht="41.25" customHeight="1" thickBot="1" x14ac:dyDescent="0.25">
      <c r="A14" s="63"/>
      <c r="B14" s="64"/>
      <c r="C14" s="30" t="s">
        <v>58</v>
      </c>
      <c r="D14" s="34"/>
      <c r="E14" s="32">
        <v>0</v>
      </c>
      <c r="F14" s="26"/>
      <c r="G14" s="26"/>
      <c r="H14" s="26"/>
    </row>
    <row r="15" spans="1:8" ht="41.25" customHeight="1" thickBot="1" x14ac:dyDescent="0.25">
      <c r="A15" s="137"/>
      <c r="B15" s="138"/>
      <c r="C15" s="30" t="s">
        <v>59</v>
      </c>
      <c r="D15" s="35"/>
      <c r="E15" s="32">
        <v>0</v>
      </c>
      <c r="F15" s="26"/>
      <c r="G15" s="26"/>
      <c r="H15" s="26"/>
    </row>
    <row r="16" spans="1:8" ht="41.25" customHeight="1" thickBot="1" x14ac:dyDescent="0.25">
      <c r="A16" s="139"/>
      <c r="B16" s="140"/>
      <c r="C16" s="145" t="s">
        <v>60</v>
      </c>
      <c r="D16" s="36"/>
      <c r="E16" s="32">
        <v>0</v>
      </c>
      <c r="F16" s="26"/>
      <c r="G16" s="26"/>
      <c r="H16" s="26"/>
    </row>
    <row r="17" spans="1:8" ht="41.25" customHeight="1" thickBot="1" x14ac:dyDescent="0.25">
      <c r="A17" s="137" t="s">
        <v>61</v>
      </c>
      <c r="B17" s="138"/>
      <c r="C17" s="146"/>
      <c r="D17" s="37"/>
      <c r="E17" s="32">
        <v>0</v>
      </c>
      <c r="F17" s="27"/>
      <c r="G17" s="26"/>
      <c r="H17" s="26"/>
    </row>
    <row r="18" spans="1:8" ht="41.25" customHeight="1" x14ac:dyDescent="0.2">
      <c r="A18" s="137" t="s">
        <v>62</v>
      </c>
      <c r="B18" s="138"/>
      <c r="C18" s="145" t="s">
        <v>63</v>
      </c>
      <c r="D18" s="38"/>
      <c r="E18" s="147">
        <v>0</v>
      </c>
      <c r="F18" s="26"/>
      <c r="G18" s="26"/>
      <c r="H18" s="26"/>
    </row>
    <row r="19" spans="1:8" ht="41.25" customHeight="1" thickBot="1" x14ac:dyDescent="0.25">
      <c r="A19" s="139"/>
      <c r="B19" s="140"/>
      <c r="C19" s="146"/>
      <c r="D19" s="39"/>
      <c r="E19" s="148"/>
      <c r="F19" s="26"/>
      <c r="G19" s="26"/>
      <c r="H19" s="27"/>
    </row>
    <row r="20" spans="1:8" ht="41.25" customHeight="1" x14ac:dyDescent="0.2">
      <c r="A20" s="139"/>
      <c r="B20" s="140"/>
      <c r="C20" s="145" t="s">
        <v>64</v>
      </c>
      <c r="D20" s="38"/>
      <c r="E20" s="147">
        <v>0</v>
      </c>
      <c r="F20" s="26"/>
      <c r="G20" s="26"/>
      <c r="H20" s="26"/>
    </row>
    <row r="21" spans="1:8" ht="41.25" customHeight="1" thickBot="1" x14ac:dyDescent="0.25">
      <c r="A21" s="139"/>
      <c r="B21" s="140"/>
      <c r="C21" s="146"/>
      <c r="D21" s="39"/>
      <c r="E21" s="148"/>
      <c r="F21" s="26"/>
      <c r="G21" s="26"/>
      <c r="H21" s="26"/>
    </row>
    <row r="22" spans="1:8" ht="41.25" customHeight="1" x14ac:dyDescent="0.2">
      <c r="A22" s="61"/>
      <c r="B22" s="62"/>
      <c r="C22" s="145" t="s">
        <v>65</v>
      </c>
      <c r="D22" s="40"/>
      <c r="E22" s="147">
        <v>0</v>
      </c>
      <c r="F22" s="26"/>
      <c r="G22" s="26"/>
      <c r="H22" s="26"/>
    </row>
    <row r="23" spans="1:8" ht="41.25" customHeight="1" thickBot="1" x14ac:dyDescent="0.25">
      <c r="A23" s="61"/>
      <c r="B23" s="62"/>
      <c r="C23" s="146"/>
      <c r="D23" s="40"/>
      <c r="E23" s="148"/>
      <c r="F23" s="26"/>
      <c r="G23" s="26"/>
      <c r="H23" s="26"/>
    </row>
    <row r="24" spans="1:8" ht="41.25" customHeight="1" x14ac:dyDescent="0.2">
      <c r="A24" s="139"/>
      <c r="B24" s="140"/>
      <c r="C24" s="145" t="s">
        <v>66</v>
      </c>
      <c r="D24" s="38"/>
      <c r="E24" s="147">
        <v>0</v>
      </c>
      <c r="F24" s="26"/>
      <c r="G24" s="26"/>
      <c r="H24" s="26"/>
    </row>
    <row r="25" spans="1:8" ht="41.25" customHeight="1" thickBot="1" x14ac:dyDescent="0.25">
      <c r="A25" s="149"/>
      <c r="B25" s="150"/>
      <c r="C25" s="146"/>
      <c r="D25" s="39"/>
      <c r="E25" s="148"/>
      <c r="F25" s="1"/>
      <c r="G25" s="28"/>
      <c r="H25" s="1"/>
    </row>
    <row r="26" spans="1:8" ht="41.25" customHeight="1" x14ac:dyDescent="0.2">
      <c r="A26" s="151"/>
      <c r="B26" s="152"/>
      <c r="C26" s="153"/>
      <c r="D26" s="38"/>
      <c r="E26" s="147">
        <f>SUM(E12:E25)</f>
        <v>0</v>
      </c>
      <c r="F26" s="23"/>
      <c r="G26" s="23"/>
    </row>
    <row r="27" spans="1:8" ht="41.25" customHeight="1" thickBot="1" x14ac:dyDescent="0.25">
      <c r="A27" s="154" t="s">
        <v>67</v>
      </c>
      <c r="B27" s="155"/>
      <c r="C27" s="156"/>
      <c r="D27" s="39"/>
      <c r="E27" s="148"/>
    </row>
    <row r="28" spans="1:8" ht="41.25" customHeight="1" thickBot="1" x14ac:dyDescent="0.25">
      <c r="A28" s="9" t="s">
        <v>68</v>
      </c>
    </row>
    <row r="29" spans="1:8" ht="41.25" customHeight="1" thickBot="1" x14ac:dyDescent="0.25">
      <c r="A29" s="4" t="s">
        <v>69</v>
      </c>
      <c r="B29" s="65" t="s">
        <v>70</v>
      </c>
      <c r="C29" s="65" t="s">
        <v>71</v>
      </c>
      <c r="D29" s="65" t="s">
        <v>72</v>
      </c>
      <c r="E29" s="65" t="s">
        <v>73</v>
      </c>
    </row>
    <row r="30" spans="1:8" ht="41.25" customHeight="1" thickBot="1" x14ac:dyDescent="0.25">
      <c r="A30" s="8" t="s">
        <v>74</v>
      </c>
      <c r="B30" s="10"/>
      <c r="C30" s="54"/>
      <c r="D30" s="68"/>
      <c r="E30" s="69"/>
    </row>
    <row r="31" spans="1:8" ht="41.25" customHeight="1" thickBot="1" x14ac:dyDescent="0.25">
      <c r="A31" s="129" t="s">
        <v>75</v>
      </c>
      <c r="B31" s="142"/>
      <c r="C31" s="142"/>
      <c r="D31" s="55"/>
      <c r="E31" s="13"/>
    </row>
    <row r="33" spans="1:8" ht="41.25" customHeight="1" thickBot="1" x14ac:dyDescent="0.25">
      <c r="A33" s="9" t="s">
        <v>76</v>
      </c>
    </row>
    <row r="34" spans="1:8" ht="41.25" customHeight="1" thickBot="1" x14ac:dyDescent="0.25">
      <c r="A34" s="4" t="s">
        <v>69</v>
      </c>
      <c r="B34" s="65" t="s">
        <v>70</v>
      </c>
      <c r="C34" s="65" t="s">
        <v>71</v>
      </c>
      <c r="D34" s="65" t="s">
        <v>72</v>
      </c>
      <c r="E34" s="65" t="s">
        <v>73</v>
      </c>
      <c r="F34" s="4" t="s">
        <v>53</v>
      </c>
      <c r="G34" s="14" t="s">
        <v>54</v>
      </c>
      <c r="H34" s="15" t="s">
        <v>55</v>
      </c>
    </row>
    <row r="35" spans="1:8" ht="41.25" customHeight="1" thickBot="1" x14ac:dyDescent="0.25">
      <c r="A35" s="8" t="s">
        <v>74</v>
      </c>
      <c r="B35" s="10"/>
      <c r="C35" s="54"/>
      <c r="D35" s="11"/>
      <c r="E35" s="12"/>
      <c r="F35" s="2"/>
      <c r="G35" s="2"/>
      <c r="H35" s="2"/>
    </row>
    <row r="36" spans="1:8" ht="41.25" customHeight="1" thickBot="1" x14ac:dyDescent="0.25">
      <c r="A36" s="8" t="s">
        <v>77</v>
      </c>
      <c r="B36" s="10"/>
      <c r="C36" s="54"/>
      <c r="D36" s="54"/>
      <c r="E36" s="54"/>
      <c r="F36" s="2"/>
      <c r="G36" s="2"/>
      <c r="H36" s="2"/>
    </row>
    <row r="37" spans="1:8" ht="41.25" customHeight="1" thickBot="1" x14ac:dyDescent="0.25">
      <c r="A37" s="8" t="s">
        <v>78</v>
      </c>
      <c r="B37" s="10"/>
      <c r="C37" s="54"/>
      <c r="D37" s="54"/>
      <c r="E37" s="54"/>
      <c r="F37" s="2"/>
      <c r="G37" s="2"/>
      <c r="H37" s="2"/>
    </row>
    <row r="38" spans="1:8" ht="41.25" customHeight="1" thickBot="1" x14ac:dyDescent="0.25">
      <c r="A38" s="129" t="s">
        <v>79</v>
      </c>
      <c r="B38" s="142"/>
      <c r="C38" s="142"/>
      <c r="D38" s="55"/>
      <c r="E38" s="13">
        <f>SUM(E35)</f>
        <v>0</v>
      </c>
      <c r="F38" s="1"/>
      <c r="G38" s="1"/>
      <c r="H38" s="1"/>
    </row>
    <row r="40" spans="1:8" ht="41.25" customHeight="1" thickBot="1" x14ac:dyDescent="0.25">
      <c r="A40" s="9" t="s">
        <v>80</v>
      </c>
    </row>
    <row r="41" spans="1:8" ht="41.25" customHeight="1" thickBot="1" x14ac:dyDescent="0.25">
      <c r="A41" s="4" t="s">
        <v>69</v>
      </c>
      <c r="B41" s="65" t="s">
        <v>70</v>
      </c>
      <c r="C41" s="65" t="s">
        <v>71</v>
      </c>
      <c r="D41" s="65" t="s">
        <v>72</v>
      </c>
      <c r="E41" s="65" t="s">
        <v>73</v>
      </c>
    </row>
    <row r="42" spans="1:8" ht="41.25" customHeight="1" thickBot="1" x14ac:dyDescent="0.25">
      <c r="A42" s="8" t="s">
        <v>74</v>
      </c>
      <c r="B42" s="10"/>
      <c r="C42" s="54"/>
      <c r="D42" s="11"/>
      <c r="E42" s="12"/>
    </row>
    <row r="43" spans="1:8" ht="41.25" customHeight="1" thickBot="1" x14ac:dyDescent="0.25">
      <c r="A43" s="8" t="s">
        <v>77</v>
      </c>
      <c r="B43" s="10"/>
      <c r="C43" s="54"/>
      <c r="D43" s="54"/>
      <c r="E43" s="54"/>
    </row>
    <row r="44" spans="1:8" ht="41.25" customHeight="1" thickBot="1" x14ac:dyDescent="0.25">
      <c r="A44" s="8" t="s">
        <v>78</v>
      </c>
      <c r="B44" s="10"/>
      <c r="C44" s="54"/>
      <c r="D44" s="54"/>
      <c r="E44" s="54"/>
    </row>
    <row r="45" spans="1:8" ht="41.25" customHeight="1" thickBot="1" x14ac:dyDescent="0.25">
      <c r="A45" s="129" t="s">
        <v>81</v>
      </c>
      <c r="B45" s="142"/>
      <c r="C45" s="142"/>
      <c r="D45" s="55"/>
      <c r="E45" s="13">
        <f>SUM(E42)</f>
        <v>0</v>
      </c>
    </row>
    <row r="47" spans="1:8" ht="41.25" customHeight="1" thickBot="1" x14ac:dyDescent="0.25">
      <c r="B47" s="9" t="s">
        <v>82</v>
      </c>
    </row>
    <row r="48" spans="1:8" ht="41.25" customHeight="1" thickBot="1" x14ac:dyDescent="0.25">
      <c r="B48" s="4" t="s">
        <v>69</v>
      </c>
      <c r="C48" s="65" t="s">
        <v>71</v>
      </c>
      <c r="D48" s="65" t="s">
        <v>83</v>
      </c>
      <c r="E48" s="65" t="s">
        <v>73</v>
      </c>
    </row>
    <row r="49" spans="2:5" ht="41.25" customHeight="1" thickBot="1" x14ac:dyDescent="0.25">
      <c r="B49" s="39" t="s">
        <v>74</v>
      </c>
      <c r="C49" s="42"/>
      <c r="D49" s="43">
        <f>SUM(E49/31.97)</f>
        <v>0</v>
      </c>
      <c r="E49" s="44"/>
    </row>
    <row r="50" spans="2:5" ht="41.25" customHeight="1" thickBot="1" x14ac:dyDescent="0.25">
      <c r="B50" s="129" t="s">
        <v>84</v>
      </c>
      <c r="C50" s="130"/>
      <c r="D50" s="16"/>
      <c r="E50" s="13">
        <f>SUM(E49)</f>
        <v>0</v>
      </c>
    </row>
    <row r="51" spans="2:5" ht="33" customHeight="1" thickBot="1" x14ac:dyDescent="0.25">
      <c r="B51" s="19" t="s">
        <v>85</v>
      </c>
      <c r="C51" s="20"/>
      <c r="D51" s="20"/>
      <c r="E51" s="20"/>
    </row>
    <row r="52" spans="2:5" ht="41.25" customHeight="1" thickBot="1" x14ac:dyDescent="0.25">
      <c r="B52" s="22" t="s">
        <v>86</v>
      </c>
      <c r="C52" s="122" t="s">
        <v>87</v>
      </c>
      <c r="D52" s="123"/>
      <c r="E52" s="22" t="s">
        <v>88</v>
      </c>
    </row>
    <row r="53" spans="2:5" ht="13.5" customHeight="1" thickBot="1" x14ac:dyDescent="0.25">
      <c r="B53" s="66" t="s">
        <v>89</v>
      </c>
      <c r="C53" s="120" t="s">
        <v>90</v>
      </c>
      <c r="D53" s="121"/>
      <c r="E53" s="51">
        <f>SUM(E39)</f>
        <v>0</v>
      </c>
    </row>
    <row r="54" spans="2:5" ht="13.5" thickBot="1" x14ac:dyDescent="0.25">
      <c r="B54" s="66" t="s">
        <v>91</v>
      </c>
      <c r="C54" s="67" t="s">
        <v>92</v>
      </c>
      <c r="D54" s="49"/>
      <c r="E54" s="51">
        <f>SUM(E49)</f>
        <v>0</v>
      </c>
    </row>
    <row r="55" spans="2:5" ht="13.5" thickBot="1" x14ac:dyDescent="0.25">
      <c r="B55" s="66" t="s">
        <v>93</v>
      </c>
      <c r="C55" s="124" t="s">
        <v>94</v>
      </c>
      <c r="D55" s="125"/>
      <c r="E55" s="51">
        <f>SUM(E16)</f>
        <v>0</v>
      </c>
    </row>
    <row r="56" spans="2:5" ht="13.5" thickBot="1" x14ac:dyDescent="0.25">
      <c r="B56" s="50" t="s">
        <v>95</v>
      </c>
      <c r="C56" s="124" t="s">
        <v>96</v>
      </c>
      <c r="D56" s="126"/>
      <c r="E56" s="29">
        <v>0</v>
      </c>
    </row>
    <row r="57" spans="2:5" ht="13.5" thickBot="1" x14ac:dyDescent="0.25">
      <c r="B57" s="50" t="s">
        <v>97</v>
      </c>
      <c r="C57" s="115" t="s">
        <v>98</v>
      </c>
      <c r="D57" s="115"/>
      <c r="E57" s="29">
        <v>0</v>
      </c>
    </row>
    <row r="58" spans="2:5" ht="13.5" thickBot="1" x14ac:dyDescent="0.25">
      <c r="B58" s="50" t="s">
        <v>99</v>
      </c>
      <c r="C58" s="115" t="s">
        <v>100</v>
      </c>
      <c r="D58" s="115"/>
      <c r="E58" s="29">
        <v>0</v>
      </c>
    </row>
    <row r="59" spans="2:5" ht="13.5" thickBot="1" x14ac:dyDescent="0.25">
      <c r="B59" s="50" t="s">
        <v>101</v>
      </c>
      <c r="C59" s="115" t="s">
        <v>102</v>
      </c>
      <c r="D59" s="115"/>
      <c r="E59" s="29">
        <v>0</v>
      </c>
    </row>
    <row r="60" spans="2:5" ht="13.5" thickBot="1" x14ac:dyDescent="0.25">
      <c r="B60" s="50" t="s">
        <v>103</v>
      </c>
      <c r="C60" s="115" t="s">
        <v>104</v>
      </c>
      <c r="D60" s="115"/>
      <c r="E60" s="29">
        <v>0</v>
      </c>
    </row>
    <row r="61" spans="2:5" ht="13.5" thickBot="1" x14ac:dyDescent="0.25">
      <c r="B61" s="50" t="s">
        <v>105</v>
      </c>
      <c r="C61" s="115" t="s">
        <v>106</v>
      </c>
      <c r="D61" s="115"/>
      <c r="E61" s="29">
        <v>0</v>
      </c>
    </row>
    <row r="62" spans="2:5" ht="13.5" thickBot="1" x14ac:dyDescent="0.25">
      <c r="B62" s="50" t="s">
        <v>122</v>
      </c>
      <c r="C62" s="115" t="s">
        <v>123</v>
      </c>
      <c r="D62" s="115"/>
      <c r="E62" s="29">
        <v>0</v>
      </c>
    </row>
    <row r="63" spans="2:5" ht="13.5" thickBot="1" x14ac:dyDescent="0.25">
      <c r="B63" s="70" t="s">
        <v>124</v>
      </c>
      <c r="C63" s="71" t="s">
        <v>125</v>
      </c>
      <c r="D63" s="71"/>
      <c r="E63" s="29">
        <v>0</v>
      </c>
    </row>
    <row r="64" spans="2:5" ht="13.5" thickBot="1" x14ac:dyDescent="0.25">
      <c r="B64" s="70" t="s">
        <v>126</v>
      </c>
      <c r="C64" s="127" t="s">
        <v>127</v>
      </c>
      <c r="D64" s="128"/>
      <c r="E64" s="29">
        <v>0</v>
      </c>
    </row>
    <row r="65" spans="2:5" ht="13.5" thickBot="1" x14ac:dyDescent="0.25">
      <c r="B65" s="70" t="s">
        <v>128</v>
      </c>
      <c r="C65" s="71" t="s">
        <v>129</v>
      </c>
      <c r="D65" s="71"/>
      <c r="E65" s="29">
        <v>0</v>
      </c>
    </row>
    <row r="66" spans="2:5" ht="13.5" thickBot="1" x14ac:dyDescent="0.25">
      <c r="B66" s="70" t="s">
        <v>130</v>
      </c>
      <c r="C66" s="71" t="s">
        <v>131</v>
      </c>
      <c r="D66" s="71"/>
      <c r="E66" s="29">
        <v>0</v>
      </c>
    </row>
    <row r="67" spans="2:5" ht="13.5" thickBot="1" x14ac:dyDescent="0.25">
      <c r="B67" s="70" t="s">
        <v>132</v>
      </c>
      <c r="C67" s="71" t="s">
        <v>133</v>
      </c>
      <c r="D67" s="71"/>
      <c r="E67" s="29">
        <v>0</v>
      </c>
    </row>
    <row r="68" spans="2:5" ht="13.5" thickBot="1" x14ac:dyDescent="0.25">
      <c r="B68" s="50" t="s">
        <v>107</v>
      </c>
      <c r="C68" s="115" t="s">
        <v>108</v>
      </c>
      <c r="D68" s="115"/>
      <c r="E68" s="29">
        <v>0</v>
      </c>
    </row>
    <row r="69" spans="2:5" ht="13.5" thickBot="1" x14ac:dyDescent="0.25">
      <c r="B69" s="45" t="s">
        <v>120</v>
      </c>
      <c r="C69" s="119" t="s">
        <v>121</v>
      </c>
      <c r="D69" s="119"/>
      <c r="E69" s="29">
        <v>0</v>
      </c>
    </row>
    <row r="70" spans="2:5" ht="13.5" thickBot="1" x14ac:dyDescent="0.25">
      <c r="B70" s="50" t="s">
        <v>109</v>
      </c>
      <c r="C70" s="115" t="s">
        <v>110</v>
      </c>
      <c r="D70" s="115"/>
      <c r="E70" s="29">
        <v>0</v>
      </c>
    </row>
    <row r="71" spans="2:5" ht="13.5" thickBot="1" x14ac:dyDescent="0.25">
      <c r="B71" s="50" t="s">
        <v>111</v>
      </c>
      <c r="C71" s="115" t="s">
        <v>112</v>
      </c>
      <c r="D71" s="115"/>
      <c r="E71" s="29">
        <v>0</v>
      </c>
    </row>
    <row r="72" spans="2:5" ht="13.5" thickBot="1" x14ac:dyDescent="0.25">
      <c r="B72" s="50" t="s">
        <v>113</v>
      </c>
      <c r="C72" s="120" t="s">
        <v>114</v>
      </c>
      <c r="D72" s="121"/>
      <c r="E72" s="29">
        <v>0</v>
      </c>
    </row>
    <row r="73" spans="2:5" ht="13.5" thickBot="1" x14ac:dyDescent="0.25">
      <c r="B73" s="50" t="s">
        <v>115</v>
      </c>
      <c r="C73" s="115" t="s">
        <v>116</v>
      </c>
      <c r="D73" s="115"/>
      <c r="E73" s="29">
        <v>0</v>
      </c>
    </row>
    <row r="74" spans="2:5" ht="13.5" thickBot="1" x14ac:dyDescent="0.25">
      <c r="B74" s="50" t="s">
        <v>117</v>
      </c>
      <c r="C74" s="115" t="s">
        <v>118</v>
      </c>
      <c r="D74" s="115"/>
      <c r="E74" s="29">
        <v>0</v>
      </c>
    </row>
    <row r="75" spans="2:5" ht="41.25" customHeight="1" thickBot="1" x14ac:dyDescent="0.25">
      <c r="B75" s="116" t="s">
        <v>119</v>
      </c>
      <c r="C75" s="117"/>
      <c r="D75" s="118"/>
      <c r="E75" s="21">
        <f>SUM(E53:E74)</f>
        <v>0</v>
      </c>
    </row>
  </sheetData>
  <mergeCells count="64">
    <mergeCell ref="E26:E27"/>
    <mergeCell ref="A45:C45"/>
    <mergeCell ref="A38:C38"/>
    <mergeCell ref="A26:C26"/>
    <mergeCell ref="A27:C27"/>
    <mergeCell ref="A31:C31"/>
    <mergeCell ref="E18:E19"/>
    <mergeCell ref="C24:C25"/>
    <mergeCell ref="E24:E25"/>
    <mergeCell ref="A25:B25"/>
    <mergeCell ref="A24:B24"/>
    <mergeCell ref="C22:C23"/>
    <mergeCell ref="A20:B20"/>
    <mergeCell ref="E20:E21"/>
    <mergeCell ref="C18:C19"/>
    <mergeCell ref="E22:E23"/>
    <mergeCell ref="A10:B10"/>
    <mergeCell ref="A11:B11"/>
    <mergeCell ref="A12:B12"/>
    <mergeCell ref="C16:C17"/>
    <mergeCell ref="C20:C21"/>
    <mergeCell ref="A17:B17"/>
    <mergeCell ref="A18:B18"/>
    <mergeCell ref="A19:B19"/>
    <mergeCell ref="A1:E1"/>
    <mergeCell ref="A2:C2"/>
    <mergeCell ref="D2:E2"/>
    <mergeCell ref="B3:C3"/>
    <mergeCell ref="D3:E3"/>
    <mergeCell ref="B50:C50"/>
    <mergeCell ref="B4:C4"/>
    <mergeCell ref="D4:E4"/>
    <mergeCell ref="B5:C5"/>
    <mergeCell ref="D5:E5"/>
    <mergeCell ref="B7:C7"/>
    <mergeCell ref="D7:E7"/>
    <mergeCell ref="B6:C6"/>
    <mergeCell ref="D6:E6"/>
    <mergeCell ref="A15:B15"/>
    <mergeCell ref="B9:C9"/>
    <mergeCell ref="D9:E9"/>
    <mergeCell ref="B8:C8"/>
    <mergeCell ref="D8:E8"/>
    <mergeCell ref="A16:B16"/>
    <mergeCell ref="A21:B21"/>
    <mergeCell ref="C68:D68"/>
    <mergeCell ref="C52:D52"/>
    <mergeCell ref="C53:D53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73:D73"/>
    <mergeCell ref="C74:D74"/>
    <mergeCell ref="B75:D75"/>
    <mergeCell ref="C69:D69"/>
    <mergeCell ref="C70:D70"/>
    <mergeCell ref="C71:D71"/>
    <mergeCell ref="C72:D72"/>
  </mergeCells>
  <phoneticPr fontId="0" type="noConversion"/>
  <pageMargins left="0.4" right="0.36" top="0.34" bottom="0.43" header="0.24" footer="0.3"/>
  <pageSetup paperSize="9" scale="56" orientation="portrait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PARTE GENERALE</vt:lpstr>
      <vt:lpstr>PARTE ECONOMICA</vt:lpstr>
    </vt:vector>
  </TitlesOfParts>
  <Manager/>
  <Company>IUAV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mgiardina</dc:creator>
  <cp:keywords/>
  <dc:description/>
  <cp:lastModifiedBy>Margherita Giardina</cp:lastModifiedBy>
  <cp:revision/>
  <dcterms:created xsi:type="dcterms:W3CDTF">2009-05-12T06:50:43Z</dcterms:created>
  <dcterms:modified xsi:type="dcterms:W3CDTF">2023-05-31T06:33:56Z</dcterms:modified>
  <cp:category/>
  <cp:contentStatus/>
</cp:coreProperties>
</file>